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organ\Documents\Squash 2017\club champs 2017\"/>
    </mc:Choice>
  </mc:AlternateContent>
  <bookViews>
    <workbookView xWindow="0" yWindow="0" windowWidth="27450" windowHeight="12180"/>
  </bookViews>
  <sheets>
    <sheet name="Mens Open (6)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3" i="1"/>
  <c r="D42" i="1"/>
  <c r="C42" i="1"/>
  <c r="D41" i="1"/>
  <c r="C41" i="1"/>
  <c r="D40" i="1"/>
  <c r="C40" i="1"/>
  <c r="D39" i="1"/>
  <c r="C39" i="1"/>
  <c r="D38" i="1"/>
  <c r="C38" i="1"/>
  <c r="D29" i="1"/>
  <c r="C29" i="1"/>
  <c r="D28" i="1"/>
  <c r="C28" i="1"/>
  <c r="D27" i="1"/>
  <c r="C27" i="1"/>
  <c r="D26" i="1"/>
  <c r="C26" i="1"/>
  <c r="D25" i="1"/>
  <c r="C25" i="1"/>
  <c r="D24" i="1"/>
  <c r="C24" i="1"/>
  <c r="E19" i="1"/>
  <c r="C19" i="1"/>
  <c r="E17" i="1"/>
  <c r="C17" i="1"/>
  <c r="E15" i="1"/>
  <c r="C15" i="1"/>
</calcChain>
</file>

<file path=xl/sharedStrings.xml><?xml version="1.0" encoding="utf-8"?>
<sst xmlns="http://schemas.openxmlformats.org/spreadsheetml/2006/main" count="54" uniqueCount="40">
  <si>
    <t>PLAYER SEEDINGS</t>
  </si>
  <si>
    <t>Round 1</t>
  </si>
  <si>
    <t>Date</t>
  </si>
  <si>
    <t>Time</t>
  </si>
  <si>
    <t>Seed 1</t>
  </si>
  <si>
    <t>Seed 6</t>
  </si>
  <si>
    <t>Winner A</t>
  </si>
  <si>
    <t>Loser A</t>
  </si>
  <si>
    <t>Seed 2</t>
  </si>
  <si>
    <t>Seed 5</t>
  </si>
  <si>
    <t>Winner B</t>
  </si>
  <si>
    <t>Loser B</t>
  </si>
  <si>
    <t>Seed 3</t>
  </si>
  <si>
    <t>Seed 4</t>
  </si>
  <si>
    <t>Winner C</t>
  </si>
  <si>
    <t>Loser C</t>
  </si>
  <si>
    <t>Championship - Round Robin</t>
  </si>
  <si>
    <t>Winner</t>
  </si>
  <si>
    <t>Scores</t>
  </si>
  <si>
    <t>Champion</t>
  </si>
  <si>
    <t>Runner-up</t>
  </si>
  <si>
    <t>Plate - Round Robin</t>
  </si>
  <si>
    <t>Plate</t>
  </si>
  <si>
    <t>Lugton Park Club Champs 2017</t>
  </si>
  <si>
    <t>Ladies D Grade</t>
  </si>
  <si>
    <t>Zeph Morgan</t>
  </si>
  <si>
    <t>Elise Eaton</t>
  </si>
  <si>
    <t>Maria Monterio</t>
  </si>
  <si>
    <t>Louise Capes</t>
  </si>
  <si>
    <t>Bye</t>
  </si>
  <si>
    <t>Margaret Shaw</t>
  </si>
  <si>
    <t>Friday</t>
  </si>
  <si>
    <t>6.00pm</t>
  </si>
  <si>
    <t>7.20pm</t>
  </si>
  <si>
    <t>12.20pm</t>
  </si>
  <si>
    <t>Saturday</t>
  </si>
  <si>
    <t>9.00am</t>
  </si>
  <si>
    <t>5.00pm</t>
  </si>
  <si>
    <t>3.00pm</t>
  </si>
  <si>
    <t>Zeph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</si>
</sst>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</font>
    <font>
      <b/>
      <sz val="20"/>
      <color rgb="FFFFFFFF"/>
      <name val="Overlock"/>
    </font>
    <font>
      <b/>
      <sz val="11"/>
      <name val="Calibri"/>
      <family val="2"/>
    </font>
    <font>
      <sz val="11"/>
      <color rgb="FF000000"/>
      <name val="Overlock"/>
    </font>
    <font>
      <b/>
      <sz val="20"/>
      <color rgb="FF000000"/>
      <name val="Overlock"/>
    </font>
    <font>
      <sz val="11"/>
      <color rgb="FFFFFFFF"/>
      <name val="Overlock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Overlock"/>
    </font>
  </fonts>
  <fills count="3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</fills>
  <borders count="7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" fontId="3" fillId="0" borderId="37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46" xfId="0" applyFont="1" applyBorder="1" applyAlignment="1"/>
    <xf numFmtId="0" fontId="7" fillId="0" borderId="0" xfId="0" applyFont="1" applyFill="1" applyBorder="1"/>
    <xf numFmtId="0" fontId="7" fillId="0" borderId="17" xfId="0" applyFont="1" applyBorder="1"/>
    <xf numFmtId="0" fontId="3" fillId="0" borderId="65" xfId="0" applyFont="1" applyBorder="1" applyAlignment="1">
      <alignment horizontal="center" vertical="center"/>
    </xf>
    <xf numFmtId="0" fontId="6" fillId="0" borderId="62" xfId="0" applyFont="1" applyBorder="1"/>
    <xf numFmtId="0" fontId="6" fillId="0" borderId="63" xfId="0" applyFont="1" applyBorder="1"/>
    <xf numFmtId="0" fontId="3" fillId="0" borderId="61" xfId="0" applyFont="1" applyBorder="1" applyAlignment="1">
      <alignment horizontal="center" vertical="center"/>
    </xf>
    <xf numFmtId="0" fontId="6" fillId="0" borderId="66" xfId="0" applyFont="1" applyBorder="1"/>
    <xf numFmtId="16" fontId="3" fillId="0" borderId="52" xfId="0" applyNumberFormat="1" applyFont="1" applyBorder="1" applyAlignment="1">
      <alignment horizontal="center" vertical="center"/>
    </xf>
    <xf numFmtId="0" fontId="6" fillId="0" borderId="57" xfId="0" applyFont="1" applyBorder="1"/>
    <xf numFmtId="0" fontId="3" fillId="0" borderId="53" xfId="0" applyFont="1" applyBorder="1" applyAlignment="1">
      <alignment horizontal="center" vertical="center"/>
    </xf>
    <xf numFmtId="0" fontId="6" fillId="0" borderId="58" xfId="0" applyFont="1" applyBorder="1"/>
    <xf numFmtId="0" fontId="3" fillId="0" borderId="54" xfId="0" applyFont="1" applyBorder="1" applyAlignment="1">
      <alignment horizontal="center" vertical="center"/>
    </xf>
    <xf numFmtId="0" fontId="6" fillId="0" borderId="55" xfId="0" applyFont="1" applyBorder="1"/>
    <xf numFmtId="0" fontId="6" fillId="0" borderId="56" xfId="0" applyFont="1" applyBorder="1"/>
    <xf numFmtId="0" fontId="6" fillId="0" borderId="68" xfId="0" applyFont="1" applyBorder="1"/>
    <xf numFmtId="0" fontId="0" fillId="0" borderId="0" xfId="0" applyFont="1" applyAlignment="1"/>
    <xf numFmtId="0" fontId="6" fillId="0" borderId="69" xfId="0" applyFont="1" applyBorder="1"/>
    <xf numFmtId="0" fontId="3" fillId="0" borderId="20" xfId="0" applyFont="1" applyBorder="1" applyAlignment="1">
      <alignment horizontal="center" vertical="center"/>
    </xf>
    <xf numFmtId="0" fontId="6" fillId="0" borderId="21" xfId="0" applyFont="1" applyBorder="1"/>
    <xf numFmtId="0" fontId="6" fillId="0" borderId="43" xfId="0" applyFont="1" applyBorder="1"/>
    <xf numFmtId="0" fontId="3" fillId="0" borderId="64" xfId="0" applyFont="1" applyBorder="1" applyAlignment="1">
      <alignment horizontal="center" vertical="center"/>
    </xf>
    <xf numFmtId="0" fontId="6" fillId="0" borderId="22" xfId="0" applyFont="1" applyBorder="1"/>
    <xf numFmtId="0" fontId="5" fillId="2" borderId="20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6" fillId="0" borderId="2" xfId="0" applyFont="1" applyBorder="1"/>
    <xf numFmtId="0" fontId="6" fillId="0" borderId="45" xfId="0" applyFont="1" applyBorder="1"/>
    <xf numFmtId="0" fontId="6" fillId="0" borderId="49" xfId="0" applyFont="1" applyBorder="1"/>
    <xf numFmtId="0" fontId="6" fillId="0" borderId="50" xfId="0" applyFont="1" applyBorder="1"/>
    <xf numFmtId="0" fontId="6" fillId="0" borderId="51" xfId="0" applyFont="1" applyBorder="1"/>
    <xf numFmtId="0" fontId="3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67" xfId="0" applyFont="1" applyBorder="1"/>
    <xf numFmtId="0" fontId="3" fillId="0" borderId="38" xfId="0" applyFont="1" applyBorder="1" applyAlignment="1">
      <alignment horizontal="center" vertical="center"/>
    </xf>
    <xf numFmtId="0" fontId="6" fillId="0" borderId="39" xfId="0" applyFont="1" applyBorder="1"/>
    <xf numFmtId="0" fontId="6" fillId="0" borderId="40" xfId="0" applyFont="1" applyBorder="1"/>
    <xf numFmtId="0" fontId="3" fillId="0" borderId="41" xfId="0" applyFont="1" applyBorder="1" applyAlignment="1">
      <alignment horizontal="center" vertical="center"/>
    </xf>
    <xf numFmtId="0" fontId="6" fillId="0" borderId="42" xfId="0" applyFont="1" applyBorder="1"/>
    <xf numFmtId="0" fontId="3" fillId="0" borderId="4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33" xfId="0" applyFont="1" applyBorder="1"/>
    <xf numFmtId="0" fontId="6" fillId="0" borderId="34" xfId="0" applyFont="1" applyBorder="1"/>
    <xf numFmtId="0" fontId="3" fillId="0" borderId="35" xfId="0" applyFont="1" applyBorder="1" applyAlignment="1">
      <alignment horizontal="center" vertical="center"/>
    </xf>
    <xf numFmtId="0" fontId="6" fillId="0" borderId="36" xfId="0" applyFont="1" applyBorder="1"/>
    <xf numFmtId="0" fontId="3" fillId="0" borderId="25" xfId="0" applyFont="1" applyBorder="1" applyAlignment="1">
      <alignment horizontal="center" vertical="center"/>
    </xf>
    <xf numFmtId="0" fontId="6" fillId="0" borderId="26" xfId="0" applyFont="1" applyBorder="1"/>
    <xf numFmtId="0" fontId="6" fillId="0" borderId="27" xfId="0" applyFont="1" applyBorder="1"/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29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5" fillId="2" borderId="7" xfId="0" applyFont="1" applyFill="1" applyBorder="1" applyAlignment="1">
      <alignment horizontal="center" vertical="center"/>
    </xf>
    <xf numFmtId="0" fontId="6" fillId="0" borderId="8" xfId="0" applyFont="1" applyBorder="1"/>
    <xf numFmtId="0" fontId="6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2</xdr:row>
      <xdr:rowOff>66675</xdr:rowOff>
    </xdr:from>
    <xdr:to>
      <xdr:col>12</xdr:col>
      <xdr:colOff>523875</xdr:colOff>
      <xdr:row>6</xdr:row>
      <xdr:rowOff>133350</xdr:rowOff>
    </xdr:to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86DFB7FC-0B4A-497D-AB64-47909D0609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53125" y="695325"/>
          <a:ext cx="2486025" cy="10572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008"/>
  <sheetViews>
    <sheetView tabSelected="1" topLeftCell="A13" workbookViewId="0">
      <selection activeCell="H16" sqref="H16:J16"/>
    </sheetView>
  </sheetViews>
  <sheetFormatPr defaultColWidth="12.5703125" defaultRowHeight="15" customHeight="1"/>
  <cols>
    <col min="1" max="1" width="12.7109375" style="2" customWidth="1"/>
    <col min="2" max="2" width="15.7109375" style="2" customWidth="1"/>
    <col min="3" max="4" width="16.28515625" style="2" customWidth="1"/>
    <col min="5" max="11" width="7.5703125" style="2" customWidth="1"/>
    <col min="12" max="23" width="8" style="2" customWidth="1"/>
    <col min="24" max="26" width="7" style="2" customWidth="1"/>
    <col min="27" max="16384" width="12.5703125" style="2"/>
  </cols>
  <sheetData>
    <row r="1" spans="1:26" ht="24.75" customHeight="1">
      <c r="A1" s="76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thickBot="1">
      <c r="A2" s="79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82" t="s">
        <v>0</v>
      </c>
      <c r="B5" s="83"/>
      <c r="C5" s="83"/>
      <c r="D5" s="8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4">
        <v>1</v>
      </c>
      <c r="B6" s="5" t="s">
        <v>25</v>
      </c>
      <c r="C6" s="6"/>
      <c r="D6" s="7"/>
      <c r="E6" s="1"/>
      <c r="F6" s="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9">
        <v>2</v>
      </c>
      <c r="B7" s="5" t="s">
        <v>26</v>
      </c>
      <c r="C7" s="10"/>
      <c r="D7" s="11"/>
      <c r="E7" s="1"/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9">
        <v>3</v>
      </c>
      <c r="B8" s="5" t="s">
        <v>27</v>
      </c>
      <c r="C8" s="10"/>
      <c r="D8" s="11"/>
      <c r="E8" s="1"/>
      <c r="F8" s="8"/>
      <c r="G8" s="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9">
        <v>4</v>
      </c>
      <c r="B9" s="27" t="s">
        <v>28</v>
      </c>
      <c r="C9" s="10"/>
      <c r="D9" s="11"/>
      <c r="E9" s="1"/>
      <c r="F9" s="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>
      <c r="A10" s="9">
        <v>5</v>
      </c>
      <c r="B10" s="5" t="s">
        <v>30</v>
      </c>
      <c r="C10" s="10"/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thickBot="1">
      <c r="A11" s="12">
        <v>6</v>
      </c>
      <c r="B11" s="28" t="s">
        <v>29</v>
      </c>
      <c r="C11" s="13"/>
      <c r="D11" s="14"/>
      <c r="E11" s="1"/>
      <c r="F11" s="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49" t="s">
        <v>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15" t="s">
        <v>2</v>
      </c>
      <c r="B14" s="16" t="s">
        <v>3</v>
      </c>
      <c r="C14" s="70" t="s">
        <v>4</v>
      </c>
      <c r="D14" s="71"/>
      <c r="E14" s="70" t="s">
        <v>5</v>
      </c>
      <c r="F14" s="72"/>
      <c r="G14" s="71"/>
      <c r="H14" s="73" t="s">
        <v>6</v>
      </c>
      <c r="I14" s="72"/>
      <c r="J14" s="71"/>
      <c r="K14" s="74" t="s">
        <v>7</v>
      </c>
      <c r="L14" s="72"/>
      <c r="M14" s="7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17"/>
      <c r="B15" s="18"/>
      <c r="C15" s="65" t="str">
        <f>B6</f>
        <v>Zeph Morgan</v>
      </c>
      <c r="D15" s="66"/>
      <c r="E15" s="65" t="str">
        <f>B11</f>
        <v>Bye</v>
      </c>
      <c r="F15" s="67"/>
      <c r="G15" s="66"/>
      <c r="H15" s="68" t="s">
        <v>39</v>
      </c>
      <c r="I15" s="67"/>
      <c r="J15" s="66"/>
      <c r="K15" s="65"/>
      <c r="L15" s="67"/>
      <c r="M15" s="6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15" t="s">
        <v>2</v>
      </c>
      <c r="B16" s="16" t="s">
        <v>3</v>
      </c>
      <c r="C16" s="70" t="s">
        <v>8</v>
      </c>
      <c r="D16" s="71"/>
      <c r="E16" s="70" t="s">
        <v>9</v>
      </c>
      <c r="F16" s="72"/>
      <c r="G16" s="71"/>
      <c r="H16" s="73" t="s">
        <v>10</v>
      </c>
      <c r="I16" s="72"/>
      <c r="J16" s="71"/>
      <c r="K16" s="74" t="s">
        <v>11</v>
      </c>
      <c r="L16" s="72"/>
      <c r="M16" s="7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17" t="s">
        <v>31</v>
      </c>
      <c r="B17" s="18" t="s">
        <v>32</v>
      </c>
      <c r="C17" s="65" t="str">
        <f>B7</f>
        <v>Elise Eaton</v>
      </c>
      <c r="D17" s="66"/>
      <c r="E17" s="65" t="str">
        <f>B10</f>
        <v>Margaret Shaw</v>
      </c>
      <c r="F17" s="67"/>
      <c r="G17" s="66"/>
      <c r="H17" s="68"/>
      <c r="I17" s="67"/>
      <c r="J17" s="66"/>
      <c r="K17" s="65"/>
      <c r="L17" s="67"/>
      <c r="M17" s="6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15" t="s">
        <v>2</v>
      </c>
      <c r="B18" s="16" t="s">
        <v>3</v>
      </c>
      <c r="C18" s="70" t="s">
        <v>12</v>
      </c>
      <c r="D18" s="71"/>
      <c r="E18" s="70" t="s">
        <v>13</v>
      </c>
      <c r="F18" s="72"/>
      <c r="G18" s="71"/>
      <c r="H18" s="73" t="s">
        <v>14</v>
      </c>
      <c r="I18" s="72"/>
      <c r="J18" s="71"/>
      <c r="K18" s="74" t="s">
        <v>15</v>
      </c>
      <c r="L18" s="72"/>
      <c r="M18" s="7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thickBot="1">
      <c r="A19" s="19" t="s">
        <v>31</v>
      </c>
      <c r="B19" s="18" t="s">
        <v>33</v>
      </c>
      <c r="C19" s="59" t="str">
        <f>B8</f>
        <v>Maria Monterio</v>
      </c>
      <c r="D19" s="60"/>
      <c r="E19" s="59" t="str">
        <f>+B9</f>
        <v>Louise Capes</v>
      </c>
      <c r="F19" s="61"/>
      <c r="G19" s="60"/>
      <c r="H19" s="62"/>
      <c r="I19" s="61"/>
      <c r="J19" s="60"/>
      <c r="K19" s="59"/>
      <c r="L19" s="61"/>
      <c r="M19" s="6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49" t="s">
        <v>16</v>
      </c>
      <c r="B22" s="45"/>
      <c r="C22" s="45"/>
      <c r="D22" s="46"/>
      <c r="E22" s="64" t="s">
        <v>17</v>
      </c>
      <c r="F22" s="51"/>
      <c r="G22" s="52"/>
      <c r="H22" s="64" t="s">
        <v>18</v>
      </c>
      <c r="I22" s="51"/>
      <c r="J22" s="52"/>
      <c r="K22" s="2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21" t="s">
        <v>2</v>
      </c>
      <c r="B23" s="22" t="s">
        <v>3</v>
      </c>
      <c r="C23" s="22"/>
      <c r="D23" s="22"/>
      <c r="E23" s="53"/>
      <c r="F23" s="54"/>
      <c r="G23" s="55"/>
      <c r="H23" s="53"/>
      <c r="I23" s="54"/>
      <c r="J23" s="55"/>
      <c r="K23" s="2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34" t="s">
        <v>35</v>
      </c>
      <c r="B24" s="36" t="s">
        <v>34</v>
      </c>
      <c r="C24" s="16" t="str">
        <f t="shared" ref="C24:C29" si="0">H14</f>
        <v>Winner A</v>
      </c>
      <c r="D24" s="16" t="str">
        <f t="shared" ref="D24:D27" si="1">H16</f>
        <v>Winner B</v>
      </c>
      <c r="E24" s="38"/>
      <c r="F24" s="39"/>
      <c r="G24" s="40"/>
      <c r="H24" s="38"/>
      <c r="I24" s="39"/>
      <c r="J24" s="40"/>
      <c r="K24" s="2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35"/>
      <c r="B25" s="37"/>
      <c r="C25" s="18" t="str">
        <f t="shared" si="0"/>
        <v>Zeph</v>
      </c>
      <c r="D25" s="18">
        <f t="shared" si="1"/>
        <v>0</v>
      </c>
      <c r="E25" s="53"/>
      <c r="F25" s="54"/>
      <c r="G25" s="55"/>
      <c r="H25" s="53"/>
      <c r="I25" s="54"/>
      <c r="J25" s="55"/>
      <c r="K25" s="2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4" t="s">
        <v>35</v>
      </c>
      <c r="B26" s="36" t="s">
        <v>36</v>
      </c>
      <c r="C26" s="16" t="str">
        <f t="shared" si="0"/>
        <v>Winner B</v>
      </c>
      <c r="D26" s="16" t="str">
        <f t="shared" si="1"/>
        <v>Winner C</v>
      </c>
      <c r="E26" s="38"/>
      <c r="F26" s="39"/>
      <c r="G26" s="40"/>
      <c r="H26" s="38"/>
      <c r="I26" s="39"/>
      <c r="J26" s="40"/>
      <c r="K26" s="2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35"/>
      <c r="B27" s="37"/>
      <c r="C27" s="18">
        <f t="shared" si="0"/>
        <v>0</v>
      </c>
      <c r="D27" s="18">
        <f t="shared" si="1"/>
        <v>0</v>
      </c>
      <c r="E27" s="53"/>
      <c r="F27" s="54"/>
      <c r="G27" s="55"/>
      <c r="H27" s="53"/>
      <c r="I27" s="54"/>
      <c r="J27" s="55"/>
      <c r="K27" s="2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34" t="s">
        <v>35</v>
      </c>
      <c r="B28" s="36" t="s">
        <v>37</v>
      </c>
      <c r="C28" s="16" t="str">
        <f t="shared" si="0"/>
        <v>Winner C</v>
      </c>
      <c r="D28" s="16" t="str">
        <f t="shared" ref="D28:D29" si="2">H14</f>
        <v>Winner A</v>
      </c>
      <c r="E28" s="38"/>
      <c r="F28" s="39"/>
      <c r="G28" s="40"/>
      <c r="H28" s="38"/>
      <c r="I28" s="39"/>
      <c r="J28" s="40"/>
      <c r="K28" s="2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35"/>
      <c r="B29" s="37"/>
      <c r="C29" s="18">
        <f t="shared" si="0"/>
        <v>0</v>
      </c>
      <c r="D29" s="18" t="str">
        <f t="shared" si="2"/>
        <v>Zeph</v>
      </c>
      <c r="E29" s="53"/>
      <c r="F29" s="54"/>
      <c r="G29" s="55"/>
      <c r="H29" s="53"/>
      <c r="I29" s="54"/>
      <c r="J29" s="55"/>
      <c r="K29" s="2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thickBot="1">
      <c r="A30" s="23"/>
      <c r="B30" s="24"/>
      <c r="C30" s="24"/>
      <c r="D30" s="24"/>
      <c r="E30" s="32"/>
      <c r="F30" s="30"/>
      <c r="G30" s="31"/>
      <c r="H30" s="32"/>
      <c r="I30" s="30"/>
      <c r="J30" s="31"/>
      <c r="K30" s="2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44" t="s">
        <v>19</v>
      </c>
      <c r="F32" s="45"/>
      <c r="G32" s="46"/>
      <c r="H32" s="47" t="s">
        <v>20</v>
      </c>
      <c r="I32" s="45"/>
      <c r="J32" s="46"/>
      <c r="K32" s="47"/>
      <c r="L32" s="45"/>
      <c r="M32" s="4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thickBot="1">
      <c r="A33" s="1"/>
      <c r="B33" s="1"/>
      <c r="C33" s="1"/>
      <c r="D33" s="1"/>
      <c r="E33" s="29"/>
      <c r="F33" s="30"/>
      <c r="G33" s="31"/>
      <c r="H33" s="32"/>
      <c r="I33" s="30"/>
      <c r="J33" s="31"/>
      <c r="K33" s="32"/>
      <c r="L33" s="30"/>
      <c r="M33" s="3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49" t="s">
        <v>21</v>
      </c>
      <c r="B36" s="45"/>
      <c r="C36" s="45"/>
      <c r="D36" s="46"/>
      <c r="E36" s="50" t="s">
        <v>17</v>
      </c>
      <c r="F36" s="51"/>
      <c r="G36" s="52"/>
      <c r="H36" s="56" t="s">
        <v>18</v>
      </c>
      <c r="I36" s="51"/>
      <c r="J36" s="57"/>
      <c r="K36" s="25"/>
      <c r="L36" s="25"/>
      <c r="M36" s="2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21" t="s">
        <v>2</v>
      </c>
      <c r="B37" s="22" t="s">
        <v>3</v>
      </c>
      <c r="C37" s="22"/>
      <c r="D37" s="22"/>
      <c r="E37" s="53"/>
      <c r="F37" s="54"/>
      <c r="G37" s="55"/>
      <c r="H37" s="54"/>
      <c r="I37" s="54"/>
      <c r="J37" s="58"/>
      <c r="K37" s="25"/>
      <c r="L37" s="25"/>
      <c r="M37" s="2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34"/>
      <c r="B38" s="36"/>
      <c r="C38" s="16" t="str">
        <f t="shared" ref="C38:C43" si="3">K14</f>
        <v>Loser A</v>
      </c>
      <c r="D38" s="16" t="str">
        <f t="shared" ref="D38:D41" si="4">K16</f>
        <v>Loser B</v>
      </c>
      <c r="E38" s="38"/>
      <c r="F38" s="39"/>
      <c r="G38" s="40"/>
      <c r="H38" s="38"/>
      <c r="I38" s="39"/>
      <c r="J38" s="40"/>
      <c r="K38" s="26"/>
      <c r="L38" s="25"/>
      <c r="M38" s="2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35"/>
      <c r="B39" s="37"/>
      <c r="C39" s="18">
        <f t="shared" si="3"/>
        <v>0</v>
      </c>
      <c r="D39" s="18">
        <f t="shared" si="4"/>
        <v>0</v>
      </c>
      <c r="E39" s="41"/>
      <c r="F39" s="42"/>
      <c r="G39" s="43"/>
      <c r="H39" s="41"/>
      <c r="I39" s="42"/>
      <c r="J39" s="43"/>
      <c r="K39" s="26"/>
      <c r="L39" s="25"/>
      <c r="M39" s="2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34" t="s">
        <v>35</v>
      </c>
      <c r="B40" s="36" t="s">
        <v>38</v>
      </c>
      <c r="C40" s="16" t="str">
        <f t="shared" si="3"/>
        <v>Loser B</v>
      </c>
      <c r="D40" s="16" t="str">
        <f t="shared" si="4"/>
        <v>Loser C</v>
      </c>
      <c r="E40" s="38"/>
      <c r="F40" s="39"/>
      <c r="G40" s="40"/>
      <c r="H40" s="38"/>
      <c r="I40" s="39"/>
      <c r="J40" s="40"/>
      <c r="K40" s="26"/>
      <c r="L40" s="25"/>
      <c r="M40" s="2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35"/>
      <c r="B41" s="37"/>
      <c r="C41" s="18">
        <f t="shared" si="3"/>
        <v>0</v>
      </c>
      <c r="D41" s="18">
        <f t="shared" si="4"/>
        <v>0</v>
      </c>
      <c r="E41" s="41"/>
      <c r="F41" s="42"/>
      <c r="G41" s="43"/>
      <c r="H41" s="41"/>
      <c r="I41" s="42"/>
      <c r="J41" s="43"/>
      <c r="K41" s="26"/>
      <c r="L41" s="25"/>
      <c r="M41" s="2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34"/>
      <c r="B42" s="36"/>
      <c r="C42" s="16" t="str">
        <f t="shared" si="3"/>
        <v>Loser C</v>
      </c>
      <c r="D42" s="16" t="str">
        <f t="shared" ref="D42:D43" si="5">K14</f>
        <v>Loser A</v>
      </c>
      <c r="E42" s="38"/>
      <c r="F42" s="39"/>
      <c r="G42" s="40"/>
      <c r="H42" s="38"/>
      <c r="I42" s="39"/>
      <c r="J42" s="40"/>
      <c r="K42" s="26"/>
      <c r="L42" s="25"/>
      <c r="M42" s="2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35"/>
      <c r="B43" s="37"/>
      <c r="C43" s="18">
        <f t="shared" si="3"/>
        <v>0</v>
      </c>
      <c r="D43" s="18">
        <f t="shared" si="5"/>
        <v>0</v>
      </c>
      <c r="E43" s="41"/>
      <c r="F43" s="42"/>
      <c r="G43" s="43"/>
      <c r="H43" s="41"/>
      <c r="I43" s="42"/>
      <c r="J43" s="43"/>
      <c r="K43" s="26"/>
      <c r="L43" s="25"/>
      <c r="M43" s="2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 thickBot="1">
      <c r="A44" s="23"/>
      <c r="B44" s="24"/>
      <c r="C44" s="24"/>
      <c r="D44" s="24"/>
      <c r="E44" s="32"/>
      <c r="F44" s="30"/>
      <c r="G44" s="31"/>
      <c r="H44" s="32"/>
      <c r="I44" s="30"/>
      <c r="J44" s="31"/>
      <c r="K44" s="26"/>
      <c r="L44" s="25"/>
      <c r="M44" s="2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44" t="s">
        <v>22</v>
      </c>
      <c r="F46" s="45"/>
      <c r="G46" s="46"/>
      <c r="H46" s="47"/>
      <c r="I46" s="45"/>
      <c r="J46" s="46"/>
      <c r="K46" s="47"/>
      <c r="L46" s="45"/>
      <c r="M46" s="4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thickBot="1">
      <c r="A47" s="1"/>
      <c r="B47" s="1"/>
      <c r="C47" s="1"/>
      <c r="D47" s="1"/>
      <c r="E47" s="29"/>
      <c r="F47" s="30"/>
      <c r="G47" s="31"/>
      <c r="H47" s="32"/>
      <c r="I47" s="30"/>
      <c r="J47" s="31"/>
      <c r="K47" s="32"/>
      <c r="L47" s="30"/>
      <c r="M47" s="3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4.2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4.2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4.2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4.2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4.2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4.2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mergeCells count="74">
    <mergeCell ref="A1:M1"/>
    <mergeCell ref="A2:M2"/>
    <mergeCell ref="A5:D5"/>
    <mergeCell ref="A13:M13"/>
    <mergeCell ref="C14:D14"/>
    <mergeCell ref="E14:G14"/>
    <mergeCell ref="H14:J14"/>
    <mergeCell ref="K14:M14"/>
    <mergeCell ref="C15:D15"/>
    <mergeCell ref="E15:G15"/>
    <mergeCell ref="H15:J15"/>
    <mergeCell ref="K15:M15"/>
    <mergeCell ref="C16:D16"/>
    <mergeCell ref="E16:G16"/>
    <mergeCell ref="H16:J16"/>
    <mergeCell ref="K16:M16"/>
    <mergeCell ref="C17:D17"/>
    <mergeCell ref="E17:G17"/>
    <mergeCell ref="H17:J17"/>
    <mergeCell ref="K17:M17"/>
    <mergeCell ref="C18:D18"/>
    <mergeCell ref="E18:G18"/>
    <mergeCell ref="H18:J18"/>
    <mergeCell ref="K18:M18"/>
    <mergeCell ref="C19:D19"/>
    <mergeCell ref="E19:G19"/>
    <mergeCell ref="H19:J19"/>
    <mergeCell ref="K19:M19"/>
    <mergeCell ref="A22:D22"/>
    <mergeCell ref="E22:G23"/>
    <mergeCell ref="H22:J23"/>
    <mergeCell ref="A24:A25"/>
    <mergeCell ref="B24:B25"/>
    <mergeCell ref="E24:G25"/>
    <mergeCell ref="H24:J25"/>
    <mergeCell ref="A26:A27"/>
    <mergeCell ref="B26:B27"/>
    <mergeCell ref="E26:G27"/>
    <mergeCell ref="H26:J27"/>
    <mergeCell ref="A28:A29"/>
    <mergeCell ref="B28:B29"/>
    <mergeCell ref="E28:G29"/>
    <mergeCell ref="H28:J29"/>
    <mergeCell ref="E30:G30"/>
    <mergeCell ref="H30:J30"/>
    <mergeCell ref="E32:G32"/>
    <mergeCell ref="H32:J32"/>
    <mergeCell ref="K32:M32"/>
    <mergeCell ref="E33:G33"/>
    <mergeCell ref="H33:J33"/>
    <mergeCell ref="K33:M33"/>
    <mergeCell ref="A36:D36"/>
    <mergeCell ref="E36:G37"/>
    <mergeCell ref="H36:J37"/>
    <mergeCell ref="A38:A39"/>
    <mergeCell ref="B38:B39"/>
    <mergeCell ref="E38:G39"/>
    <mergeCell ref="H38:J39"/>
    <mergeCell ref="E47:G47"/>
    <mergeCell ref="H47:J47"/>
    <mergeCell ref="K47:M47"/>
    <mergeCell ref="A40:A41"/>
    <mergeCell ref="B40:B41"/>
    <mergeCell ref="E40:G41"/>
    <mergeCell ref="H40:J41"/>
    <mergeCell ref="A42:A43"/>
    <mergeCell ref="B42:B43"/>
    <mergeCell ref="E42:G43"/>
    <mergeCell ref="H42:J43"/>
    <mergeCell ref="E44:G44"/>
    <mergeCell ref="H44:J44"/>
    <mergeCell ref="E46:G46"/>
    <mergeCell ref="H46:J46"/>
    <mergeCell ref="K46:M46"/>
  </mergeCells>
  <pageMargins left="0.7" right="0.7" top="0.75" bottom="0.75" header="0.3" footer="0.3"/>
  <pageSetup paperSize="9" scale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Mens Open (6)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morgan</dc:creator>
  <cp:lastModifiedBy>bruce morgan</cp:lastModifiedBy>
  <cp:lastPrinted>2017-10-09T21:02:10Z</cp:lastPrinted>
  <dcterms:created xsi:type="dcterms:W3CDTF">2017-08-21T09:53:05Z</dcterms:created>
  <dcterms:modified xsi:type="dcterms:W3CDTF">2017-10-10T03:22:14Z</dcterms:modified>
</cp:coreProperties>
</file>